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23"/>
  <workbookPr filterPrivacy="1" defaultThemeVersion="124226"/>
  <xr:revisionPtr revIDLastSave="4" documentId="8_{0766083C-A01B-4CA9-BD62-F3746D515FE8}" xr6:coauthVersionLast="47" xr6:coauthVersionMax="47" xr10:uidLastSave="{93B95D4C-642C-4423-8C98-C2F8BB235E52}"/>
  <bookViews>
    <workbookView xWindow="-135" yWindow="-135" windowWidth="19470" windowHeight="1047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'Ark1'!$B$3:$R$31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6" i="1" l="1"/>
</calcChain>
</file>

<file path=xl/sharedStrings.xml><?xml version="1.0" encoding="utf-8"?>
<sst xmlns="http://schemas.openxmlformats.org/spreadsheetml/2006/main" count="140" uniqueCount="64">
  <si>
    <t>Salg og kjøp av tørrgass og LNG</t>
  </si>
  <si>
    <t>Fastsettingen for inntektsåret 2021 - vedlegg til standardbrev vedr. tørrgass/LNG</t>
  </si>
  <si>
    <t>Selskapets navn:</t>
  </si>
  <si>
    <t>Kontrakts-motpart</t>
  </si>
  <si>
    <t>Intern/ ekstern</t>
  </si>
  <si>
    <t>Kontrakts-referanse</t>
  </si>
  <si>
    <t>Pris-indeksering i kontrakten ****</t>
  </si>
  <si>
    <t>Kontrakts-dato *</t>
  </si>
  <si>
    <t>Leveranseperiode **</t>
  </si>
  <si>
    <t>Leveringspunkt</t>
  </si>
  <si>
    <t>Faktisk levert energimengde 2021</t>
  </si>
  <si>
    <t>Energi-enhet ***</t>
  </si>
  <si>
    <t>Salg i valuta 2021</t>
  </si>
  <si>
    <t>Valuta-enhet</t>
  </si>
  <si>
    <t>Salg i NOK 2021</t>
  </si>
  <si>
    <t>Kvartaler innrapportert på kontrakten til gassdatabasen via Altinn</t>
  </si>
  <si>
    <t xml:space="preserve">KontraktsID benyttet ved  innrapportering gassdatabasen </t>
  </si>
  <si>
    <t>Startdato</t>
  </si>
  <si>
    <t>Sluttdato</t>
  </si>
  <si>
    <t>eks</t>
  </si>
  <si>
    <t>Salg</t>
  </si>
  <si>
    <t>Trading Ltd.</t>
  </si>
  <si>
    <t>intern</t>
  </si>
  <si>
    <t>GSPA1</t>
  </si>
  <si>
    <t>gass</t>
  </si>
  <si>
    <t>Easington</t>
  </si>
  <si>
    <t>therms</t>
  </si>
  <si>
    <t>GBP</t>
  </si>
  <si>
    <t>Q1-Q4</t>
  </si>
  <si>
    <t>Gas1</t>
  </si>
  <si>
    <t>St.fergus</t>
  </si>
  <si>
    <t>Emden</t>
  </si>
  <si>
    <t>Mwh</t>
  </si>
  <si>
    <t>EUR</t>
  </si>
  <si>
    <t>Dornum</t>
  </si>
  <si>
    <t>GSPA2</t>
  </si>
  <si>
    <t>ZPT</t>
  </si>
  <si>
    <t>Inside Area D</t>
  </si>
  <si>
    <t>Gas Energy Ltd</t>
  </si>
  <si>
    <t>ekstern</t>
  </si>
  <si>
    <t>GSA2</t>
  </si>
  <si>
    <t>kombi</t>
  </si>
  <si>
    <t>Dunkerque</t>
  </si>
  <si>
    <t>Kwh</t>
  </si>
  <si>
    <t>Q1-Q3</t>
  </si>
  <si>
    <t>Gas2</t>
  </si>
  <si>
    <t>LNG trading Ltd</t>
  </si>
  <si>
    <t>SPA3</t>
  </si>
  <si>
    <t>Gate terminal</t>
  </si>
  <si>
    <t>Q4</t>
  </si>
  <si>
    <t>Gas3</t>
  </si>
  <si>
    <t>SPA4</t>
  </si>
  <si>
    <t>annet</t>
  </si>
  <si>
    <t>Futtsu LNG</t>
  </si>
  <si>
    <t>mmbtu</t>
  </si>
  <si>
    <t>USD</t>
  </si>
  <si>
    <t>Gas4</t>
  </si>
  <si>
    <t>Kjøp</t>
  </si>
  <si>
    <t>St.Fergus</t>
  </si>
  <si>
    <t xml:space="preserve">Totalt  </t>
  </si>
  <si>
    <t xml:space="preserve">* Dato for opprinnelig kontrakt/ avtale (dvs ikke dato for endringsavtaler). </t>
  </si>
  <si>
    <t>** Hele perioden bes oppgitt (i henhold til siste endringsavtale hvis leveranseperiode endret).</t>
  </si>
  <si>
    <t xml:space="preserve">*** MJ, GJ, therms, Mwh, Kwh, mmbtu. </t>
  </si>
  <si>
    <r>
      <t xml:space="preserve">**** </t>
    </r>
    <r>
      <rPr>
        <b/>
        <i/>
        <sz val="9"/>
        <color theme="1"/>
        <rFont val="Arial"/>
        <family val="2"/>
      </rPr>
      <t xml:space="preserve">Gass, kombi eller annet </t>
    </r>
    <r>
      <rPr>
        <i/>
        <sz val="9"/>
        <color theme="1"/>
        <rFont val="Arial"/>
        <family val="2"/>
      </rPr>
      <t xml:space="preserve">skal benyttes og angir om kontrakten enten </t>
    </r>
    <r>
      <rPr>
        <b/>
        <i/>
        <sz val="9"/>
        <color theme="1"/>
        <rFont val="Arial"/>
        <family val="2"/>
      </rPr>
      <t>kun</t>
    </r>
    <r>
      <rPr>
        <i/>
        <sz val="9"/>
        <color theme="1"/>
        <rFont val="Arial"/>
        <family val="2"/>
      </rPr>
      <t xml:space="preserve">, </t>
    </r>
    <r>
      <rPr>
        <b/>
        <i/>
        <sz val="9"/>
        <color theme="1"/>
        <rFont val="Arial"/>
        <family val="2"/>
      </rPr>
      <t>delvis</t>
    </r>
    <r>
      <rPr>
        <i/>
        <sz val="9"/>
        <color theme="1"/>
        <rFont val="Arial"/>
        <family val="2"/>
      </rPr>
      <t xml:space="preserve"> eller </t>
    </r>
    <r>
      <rPr>
        <b/>
        <i/>
        <sz val="9"/>
        <color theme="1"/>
        <rFont val="Arial"/>
        <family val="2"/>
      </rPr>
      <t>ikke</t>
    </r>
    <r>
      <rPr>
        <i/>
        <sz val="9"/>
        <color theme="1"/>
        <rFont val="Arial"/>
        <family val="2"/>
      </rPr>
      <t xml:space="preserve"> er indeksert mot gasspris(er)/-indeks(er)/-notering(er).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</si>
</sst>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dd/mm/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u/>
      <sz val="9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50">
    <xf numFmtId="0" fontId="0" fillId="0" borderId="0" xfId="0"/>
    <xf numFmtId="0" fontId="3" fillId="2" borderId="0" xfId="2" applyFont="1" applyFill="1"/>
    <xf numFmtId="0" fontId="4" fillId="2" borderId="0" xfId="0" applyFont="1" applyFill="1"/>
    <xf numFmtId="0" fontId="4" fillId="0" borderId="0" xfId="0" applyFont="1"/>
    <xf numFmtId="0" fontId="6" fillId="2" borderId="0" xfId="0" applyFont="1" applyFill="1"/>
    <xf numFmtId="0" fontId="2" fillId="2" borderId="0" xfId="2" applyFill="1" applyAlignment="1">
      <alignment horizontal="left"/>
    </xf>
    <xf numFmtId="0" fontId="6" fillId="2" borderId="0" xfId="0" applyFont="1" applyFill="1" applyAlignment="1">
      <alignment horizontal="center"/>
    </xf>
    <xf numFmtId="0" fontId="7" fillId="0" borderId="0" xfId="0" applyFont="1"/>
    <xf numFmtId="165" fontId="7" fillId="0" borderId="0" xfId="1" applyNumberFormat="1" applyFont="1" applyBorder="1"/>
    <xf numFmtId="0" fontId="5" fillId="0" borderId="0" xfId="0" applyFont="1"/>
    <xf numFmtId="0" fontId="5" fillId="0" borderId="9" xfId="0" applyFont="1" applyBorder="1"/>
    <xf numFmtId="0" fontId="5" fillId="2" borderId="1" xfId="0" applyFont="1" applyFill="1" applyBorder="1"/>
    <xf numFmtId="0" fontId="5" fillId="2" borderId="8" xfId="0" applyFont="1" applyFill="1" applyBorder="1"/>
    <xf numFmtId="0" fontId="8" fillId="0" borderId="9" xfId="0" applyFont="1" applyBorder="1"/>
    <xf numFmtId="0" fontId="8" fillId="0" borderId="0" xfId="0" applyFont="1"/>
    <xf numFmtId="165" fontId="8" fillId="0" borderId="0" xfId="1" applyNumberFormat="1" applyFont="1" applyBorder="1"/>
    <xf numFmtId="0" fontId="9" fillId="2" borderId="0" xfId="2" applyFont="1" applyFill="1" applyAlignment="1">
      <alignment horizontal="left"/>
    </xf>
    <xf numFmtId="0" fontId="3" fillId="0" borderId="10" xfId="1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0" fillId="2" borderId="4" xfId="0" applyFont="1" applyFill="1" applyBorder="1" applyAlignment="1">
      <alignment wrapText="1"/>
    </xf>
    <xf numFmtId="0" fontId="10" fillId="2" borderId="7" xfId="0" applyFont="1" applyFill="1" applyBorder="1" applyAlignment="1">
      <alignment wrapText="1"/>
    </xf>
    <xf numFmtId="165" fontId="4" fillId="0" borderId="0" xfId="0" applyNumberFormat="1" applyFont="1"/>
    <xf numFmtId="0" fontId="12" fillId="0" borderId="9" xfId="0" applyFont="1" applyBorder="1"/>
    <xf numFmtId="0" fontId="7" fillId="0" borderId="0" xfId="0" applyFont="1" applyAlignment="1">
      <alignment horizontal="center"/>
    </xf>
    <xf numFmtId="165" fontId="7" fillId="0" borderId="10" xfId="1" applyNumberFormat="1" applyFont="1" applyFill="1" applyBorder="1" applyAlignment="1">
      <alignment horizontal="center"/>
    </xf>
    <xf numFmtId="9" fontId="7" fillId="0" borderId="0" xfId="0" applyNumberFormat="1" applyFont="1"/>
    <xf numFmtId="166" fontId="7" fillId="0" borderId="0" xfId="0" applyNumberFormat="1" applyFont="1"/>
    <xf numFmtId="165" fontId="7" fillId="0" borderId="0" xfId="1" applyNumberFormat="1" applyFont="1" applyFill="1" applyBorder="1" applyAlignment="1">
      <alignment horizontal="center"/>
    </xf>
    <xf numFmtId="0" fontId="7" fillId="0" borderId="10" xfId="1" applyNumberFormat="1" applyFont="1" applyFill="1" applyBorder="1" applyAlignment="1">
      <alignment horizontal="center"/>
    </xf>
    <xf numFmtId="9" fontId="8" fillId="0" borderId="0" xfId="0" applyNumberFormat="1" applyFont="1"/>
    <xf numFmtId="166" fontId="8" fillId="0" borderId="0" xfId="0" applyNumberFormat="1" applyFont="1"/>
    <xf numFmtId="165" fontId="8" fillId="0" borderId="0" xfId="1" applyNumberFormat="1" applyFont="1" applyFill="1" applyBorder="1" applyAlignment="1">
      <alignment horizontal="center"/>
    </xf>
    <xf numFmtId="0" fontId="8" fillId="0" borderId="10" xfId="1" applyNumberFormat="1" applyFont="1" applyFill="1" applyBorder="1" applyAlignment="1">
      <alignment horizontal="center"/>
    </xf>
    <xf numFmtId="165" fontId="13" fillId="0" borderId="1" xfId="1" applyNumberFormat="1" applyFont="1" applyBorder="1"/>
    <xf numFmtId="0" fontId="10" fillId="2" borderId="11" xfId="0" applyFont="1" applyFill="1" applyBorder="1"/>
    <xf numFmtId="0" fontId="7" fillId="2" borderId="0" xfId="2" applyFont="1" applyFill="1"/>
    <xf numFmtId="0" fontId="7" fillId="2" borderId="0" xfId="0" applyFont="1" applyFill="1"/>
    <xf numFmtId="0" fontId="14" fillId="2" borderId="0" xfId="0" applyFont="1" applyFill="1"/>
    <xf numFmtId="0" fontId="16" fillId="2" borderId="0" xfId="0" applyFont="1" applyFill="1"/>
    <xf numFmtId="0" fontId="7" fillId="0" borderId="9" xfId="0" applyFont="1" applyBorder="1"/>
    <xf numFmtId="0" fontId="10" fillId="2" borderId="3" xfId="0" applyFont="1" applyFill="1" applyBorder="1" applyAlignment="1">
      <alignment wrapText="1"/>
    </xf>
    <xf numFmtId="0" fontId="10" fillId="2" borderId="6" xfId="0" applyFont="1" applyFill="1" applyBorder="1" applyAlignment="1">
      <alignment wrapText="1"/>
    </xf>
    <xf numFmtId="0" fontId="10" fillId="2" borderId="4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10" fillId="0" borderId="6" xfId="0" applyFont="1" applyBorder="1" applyAlignment="1">
      <alignment wrapText="1"/>
    </xf>
    <xf numFmtId="0" fontId="11" fillId="2" borderId="2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4" fillId="0" borderId="1" xfId="0" applyFont="1" applyBorder="1" applyAlignment="1"/>
  </cellXfs>
  <cellStyles count="3">
    <cellStyle name="Komma" xfId="1" builtinId="3"/>
    <cellStyle name="Normal" xfId="0" builtinId="0"/>
    <cellStyle name="Normal_Tørrgass tabeller" xfId="2" xr:uid="{00000000-0005-0000-0000-000002000000}"/>
  </cellStyles>
  <dxfs count="0"/>
  <tableStyles count="0" defaultTableStyle="TableStyleMedium2" defaultPivotStyle="PivotStyleLight16"/>
  <colors>
    <mruColors>
      <color rgb="FFBAE8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9</xdr:row>
      <xdr:rowOff>0</xdr:rowOff>
    </xdr:from>
    <xdr:to>
      <xdr:col>10</xdr:col>
      <xdr:colOff>0</xdr:colOff>
      <xdr:row>9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572625" y="1476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1200" b="0" i="0" u="none" strike="noStrike" baseline="0">
              <a:solidFill>
                <a:srgbClr val="000000"/>
              </a:solidFill>
              <a:latin typeface="Arial Narrow"/>
            </a:rPr>
            <a:t>Kutt ??</a:t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2734925" y="1476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nb-NO" sz="1200" b="0" i="0" u="none" strike="noStrike" baseline="0">
              <a:solidFill>
                <a:srgbClr val="000000"/>
              </a:solidFill>
              <a:latin typeface="Arial Narrow"/>
            </a:rPr>
            <a:t>Kutt ??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S36"/>
  <sheetViews>
    <sheetView tabSelected="1" zoomScaleNormal="100" workbookViewId="0">
      <selection activeCell="P3" sqref="P3"/>
    </sheetView>
  </sheetViews>
  <sheetFormatPr defaultColWidth="11.42578125" defaultRowHeight="14.25"/>
  <cols>
    <col min="1" max="1" width="9" style="3" customWidth="1"/>
    <col min="2" max="2" width="2.5703125" style="3" customWidth="1"/>
    <col min="3" max="3" width="14.5703125" style="3" customWidth="1"/>
    <col min="4" max="4" width="9.28515625" style="3" customWidth="1"/>
    <col min="5" max="5" width="11" style="3" customWidth="1"/>
    <col min="6" max="6" width="12.28515625" style="3" customWidth="1"/>
    <col min="7" max="7" width="10.140625" style="3" customWidth="1"/>
    <col min="8" max="8" width="9.7109375" style="3" customWidth="1"/>
    <col min="9" max="9" width="10" style="3" customWidth="1"/>
    <col min="10" max="10" width="14.42578125" style="3" customWidth="1"/>
    <col min="11" max="11" width="13.85546875" style="3" customWidth="1"/>
    <col min="12" max="12" width="10.140625" style="3" customWidth="1"/>
    <col min="13" max="13" width="13" style="3" customWidth="1"/>
    <col min="14" max="14" width="8.85546875" style="3" customWidth="1"/>
    <col min="15" max="15" width="11.85546875" style="3" customWidth="1"/>
    <col min="16" max="16" width="13.7109375" style="3" customWidth="1"/>
    <col min="17" max="17" width="13.85546875" style="3" customWidth="1"/>
    <col min="18" max="18" width="3.5703125" style="3" customWidth="1"/>
    <col min="19" max="16384" width="11.42578125" style="3"/>
  </cols>
  <sheetData>
    <row r="3" spans="2:19" ht="18" customHeight="1">
      <c r="B3" s="2"/>
      <c r="C3" s="38" t="s">
        <v>0</v>
      </c>
      <c r="D3" s="2"/>
      <c r="E3" s="2"/>
      <c r="F3" s="2"/>
      <c r="G3" s="2"/>
      <c r="H3" s="2"/>
      <c r="I3" s="2"/>
      <c r="J3" s="2"/>
      <c r="K3" s="1"/>
      <c r="L3" s="1"/>
      <c r="M3" s="35" t="s">
        <v>1</v>
      </c>
      <c r="N3" s="1"/>
      <c r="O3" s="2"/>
      <c r="P3" s="2"/>
      <c r="Q3" s="2"/>
      <c r="R3" s="2"/>
    </row>
    <row r="4" spans="2:19" ht="15.75">
      <c r="B4" s="2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2:19" ht="15.75">
      <c r="B5" s="2"/>
      <c r="C5" s="16" t="s">
        <v>2</v>
      </c>
      <c r="D5" s="44"/>
      <c r="E5" s="49"/>
      <c r="F5" s="49"/>
      <c r="G5" s="5"/>
      <c r="H5" s="5"/>
      <c r="I5" s="6"/>
      <c r="J5" s="6"/>
      <c r="K5" s="2"/>
      <c r="L5" s="2"/>
      <c r="M5" s="2"/>
      <c r="N5" s="2"/>
      <c r="O5" s="2"/>
      <c r="P5" s="2"/>
      <c r="Q5" s="2"/>
      <c r="R5" s="2"/>
    </row>
    <row r="6" spans="2:19" ht="15" customHeight="1">
      <c r="B6" s="2"/>
      <c r="C6" s="40" t="s">
        <v>3</v>
      </c>
      <c r="D6" s="40" t="s">
        <v>4</v>
      </c>
      <c r="E6" s="40" t="s">
        <v>5</v>
      </c>
      <c r="F6" s="40" t="s">
        <v>6</v>
      </c>
      <c r="G6" s="40" t="s">
        <v>7</v>
      </c>
      <c r="H6" s="42" t="s">
        <v>8</v>
      </c>
      <c r="I6" s="43"/>
      <c r="J6" s="40" t="s">
        <v>9</v>
      </c>
      <c r="K6" s="48" t="s">
        <v>10</v>
      </c>
      <c r="L6" s="40" t="s">
        <v>11</v>
      </c>
      <c r="M6" s="48" t="s">
        <v>12</v>
      </c>
      <c r="N6" s="40" t="s">
        <v>13</v>
      </c>
      <c r="O6" s="46" t="s">
        <v>14</v>
      </c>
      <c r="P6" s="40" t="s">
        <v>15</v>
      </c>
      <c r="Q6" s="40" t="s">
        <v>16</v>
      </c>
      <c r="R6" s="2"/>
    </row>
    <row r="7" spans="2:19" ht="48" customHeight="1">
      <c r="B7" s="2"/>
      <c r="C7" s="41"/>
      <c r="D7" s="41"/>
      <c r="E7" s="41"/>
      <c r="F7" s="45"/>
      <c r="G7" s="41"/>
      <c r="H7" s="19" t="s">
        <v>17</v>
      </c>
      <c r="I7" s="20" t="s">
        <v>18</v>
      </c>
      <c r="J7" s="41"/>
      <c r="K7" s="41"/>
      <c r="L7" s="41"/>
      <c r="M7" s="41"/>
      <c r="N7" s="41"/>
      <c r="O7" s="47"/>
      <c r="P7" s="41"/>
      <c r="Q7" s="41"/>
      <c r="R7" s="2"/>
    </row>
    <row r="8" spans="2:19">
      <c r="B8" s="2"/>
      <c r="C8" s="39" t="s">
        <v>19</v>
      </c>
      <c r="D8" s="7" t="s">
        <v>19</v>
      </c>
      <c r="E8" s="7" t="s">
        <v>19</v>
      </c>
      <c r="F8" s="7" t="s">
        <v>19</v>
      </c>
      <c r="G8" s="7" t="s">
        <v>19</v>
      </c>
      <c r="H8" s="7" t="s">
        <v>19</v>
      </c>
      <c r="I8" s="7" t="s">
        <v>19</v>
      </c>
      <c r="J8" s="7" t="s">
        <v>19</v>
      </c>
      <c r="K8" s="7" t="s">
        <v>19</v>
      </c>
      <c r="L8" s="7" t="s">
        <v>19</v>
      </c>
      <c r="M8" s="7" t="s">
        <v>19</v>
      </c>
      <c r="N8" s="7" t="s">
        <v>19</v>
      </c>
      <c r="O8" s="8" t="s">
        <v>19</v>
      </c>
      <c r="P8" s="23" t="s">
        <v>19</v>
      </c>
      <c r="Q8" s="24" t="s">
        <v>19</v>
      </c>
      <c r="R8" s="2"/>
    </row>
    <row r="9" spans="2:19">
      <c r="B9" s="2"/>
      <c r="C9" s="22" t="s">
        <v>20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  <c r="P9" s="23"/>
      <c r="Q9" s="24"/>
      <c r="R9" s="2"/>
    </row>
    <row r="10" spans="2:19">
      <c r="B10" s="2"/>
      <c r="C10" s="13" t="s">
        <v>21</v>
      </c>
      <c r="D10" s="29" t="s">
        <v>22</v>
      </c>
      <c r="E10" s="29" t="s">
        <v>23</v>
      </c>
      <c r="F10" s="30" t="s">
        <v>24</v>
      </c>
      <c r="G10" s="30">
        <v>42449</v>
      </c>
      <c r="H10" s="30">
        <v>42461</v>
      </c>
      <c r="I10" s="30">
        <v>44286</v>
      </c>
      <c r="J10" s="14" t="s">
        <v>25</v>
      </c>
      <c r="K10" s="15">
        <v>18000000</v>
      </c>
      <c r="L10" s="15" t="s">
        <v>26</v>
      </c>
      <c r="M10" s="15">
        <v>9000000</v>
      </c>
      <c r="N10" s="15" t="s">
        <v>27</v>
      </c>
      <c r="O10" s="15">
        <v>99000000</v>
      </c>
      <c r="P10" s="31" t="s">
        <v>28</v>
      </c>
      <c r="Q10" s="32" t="s">
        <v>29</v>
      </c>
      <c r="R10" s="2"/>
    </row>
    <row r="11" spans="2:19">
      <c r="B11" s="2"/>
      <c r="C11" s="13" t="s">
        <v>21</v>
      </c>
      <c r="D11" s="29" t="s">
        <v>22</v>
      </c>
      <c r="E11" s="29" t="s">
        <v>23</v>
      </c>
      <c r="F11" s="30" t="s">
        <v>24</v>
      </c>
      <c r="G11" s="30">
        <v>42449</v>
      </c>
      <c r="H11" s="30">
        <v>42461</v>
      </c>
      <c r="I11" s="30">
        <v>44286</v>
      </c>
      <c r="J11" s="14" t="s">
        <v>30</v>
      </c>
      <c r="K11" s="15">
        <v>18000001</v>
      </c>
      <c r="L11" s="15" t="s">
        <v>26</v>
      </c>
      <c r="M11" s="15">
        <v>9000000.5</v>
      </c>
      <c r="N11" s="15" t="s">
        <v>27</v>
      </c>
      <c r="O11" s="15">
        <v>99000005.5</v>
      </c>
      <c r="P11" s="31" t="s">
        <v>28</v>
      </c>
      <c r="Q11" s="32" t="s">
        <v>29</v>
      </c>
      <c r="R11" s="2"/>
    </row>
    <row r="12" spans="2:19">
      <c r="B12" s="2"/>
      <c r="C12" s="13" t="s">
        <v>21</v>
      </c>
      <c r="D12" s="29" t="s">
        <v>22</v>
      </c>
      <c r="E12" s="29" t="s">
        <v>23</v>
      </c>
      <c r="F12" s="30" t="s">
        <v>24</v>
      </c>
      <c r="G12" s="30">
        <v>42449</v>
      </c>
      <c r="H12" s="30">
        <v>42461</v>
      </c>
      <c r="I12" s="30">
        <v>44286</v>
      </c>
      <c r="J12" s="14" t="s">
        <v>31</v>
      </c>
      <c r="K12" s="15">
        <v>440000.04888888891</v>
      </c>
      <c r="L12" s="15" t="s">
        <v>32</v>
      </c>
      <c r="M12" s="15">
        <v>11000001.222222222</v>
      </c>
      <c r="N12" s="15" t="s">
        <v>33</v>
      </c>
      <c r="O12" s="15">
        <v>99000011</v>
      </c>
      <c r="P12" s="31" t="s">
        <v>28</v>
      </c>
      <c r="Q12" s="32" t="s">
        <v>29</v>
      </c>
      <c r="R12" s="2"/>
    </row>
    <row r="13" spans="2:19">
      <c r="B13" s="2"/>
      <c r="C13" s="13" t="s">
        <v>21</v>
      </c>
      <c r="D13" s="29" t="s">
        <v>22</v>
      </c>
      <c r="E13" s="29" t="s">
        <v>23</v>
      </c>
      <c r="F13" s="30" t="s">
        <v>24</v>
      </c>
      <c r="G13" s="30">
        <v>42449</v>
      </c>
      <c r="H13" s="30">
        <v>42461</v>
      </c>
      <c r="I13" s="30">
        <v>44286</v>
      </c>
      <c r="J13" s="14" t="s">
        <v>34</v>
      </c>
      <c r="K13" s="15">
        <v>440000.07333333336</v>
      </c>
      <c r="L13" s="15" t="s">
        <v>32</v>
      </c>
      <c r="M13" s="15">
        <v>11000001.833333334</v>
      </c>
      <c r="N13" s="15" t="s">
        <v>33</v>
      </c>
      <c r="O13" s="15">
        <v>99000016.5</v>
      </c>
      <c r="P13" s="31" t="s">
        <v>28</v>
      </c>
      <c r="Q13" s="32" t="s">
        <v>29</v>
      </c>
      <c r="R13" s="2"/>
    </row>
    <row r="14" spans="2:19">
      <c r="B14" s="2"/>
      <c r="C14" s="13" t="s">
        <v>21</v>
      </c>
      <c r="D14" s="29" t="s">
        <v>22</v>
      </c>
      <c r="E14" s="29" t="s">
        <v>35</v>
      </c>
      <c r="F14" s="30" t="s">
        <v>24</v>
      </c>
      <c r="G14" s="30">
        <v>42449</v>
      </c>
      <c r="H14" s="30">
        <v>42461</v>
      </c>
      <c r="I14" s="30">
        <v>44286</v>
      </c>
      <c r="J14" s="14" t="s">
        <v>36</v>
      </c>
      <c r="K14" s="15">
        <v>440001.07333333301</v>
      </c>
      <c r="L14" s="15" t="s">
        <v>32</v>
      </c>
      <c r="M14" s="15">
        <v>11000002.8333333</v>
      </c>
      <c r="N14" s="15" t="s">
        <v>33</v>
      </c>
      <c r="O14" s="15">
        <v>99000017.5</v>
      </c>
      <c r="P14" s="31" t="s">
        <v>28</v>
      </c>
      <c r="Q14" s="32" t="s">
        <v>29</v>
      </c>
      <c r="R14" s="2"/>
    </row>
    <row r="15" spans="2:19">
      <c r="B15" s="2"/>
      <c r="C15" s="13" t="s">
        <v>21</v>
      </c>
      <c r="D15" s="29" t="s">
        <v>22</v>
      </c>
      <c r="E15" s="29" t="s">
        <v>23</v>
      </c>
      <c r="F15" s="30" t="s">
        <v>24</v>
      </c>
      <c r="G15" s="30">
        <v>42449</v>
      </c>
      <c r="H15" s="30">
        <v>42461</v>
      </c>
      <c r="I15" s="30">
        <v>44286</v>
      </c>
      <c r="J15" s="14" t="s">
        <v>37</v>
      </c>
      <c r="K15" s="15">
        <v>440000.09777777799</v>
      </c>
      <c r="L15" s="15" t="s">
        <v>32</v>
      </c>
      <c r="M15" s="15">
        <v>11000002.444444444</v>
      </c>
      <c r="N15" s="15" t="s">
        <v>33</v>
      </c>
      <c r="O15" s="15">
        <v>99000022</v>
      </c>
      <c r="P15" s="31" t="s">
        <v>28</v>
      </c>
      <c r="Q15" s="32" t="s">
        <v>29</v>
      </c>
      <c r="R15" s="2"/>
    </row>
    <row r="16" spans="2:19">
      <c r="B16" s="2"/>
      <c r="C16" s="13" t="s">
        <v>38</v>
      </c>
      <c r="D16" s="29" t="s">
        <v>39</v>
      </c>
      <c r="E16" s="29" t="s">
        <v>40</v>
      </c>
      <c r="F16" s="30" t="s">
        <v>41</v>
      </c>
      <c r="G16" s="30">
        <v>37582</v>
      </c>
      <c r="H16" s="30">
        <v>37530</v>
      </c>
      <c r="I16" s="30">
        <v>44104</v>
      </c>
      <c r="J16" s="14" t="s">
        <v>42</v>
      </c>
      <c r="K16" s="15">
        <v>4000000000</v>
      </c>
      <c r="L16" s="15" t="s">
        <v>43</v>
      </c>
      <c r="M16" s="15">
        <v>100000000</v>
      </c>
      <c r="N16" s="15" t="s">
        <v>33</v>
      </c>
      <c r="O16" s="15">
        <v>850000000</v>
      </c>
      <c r="P16" s="31" t="s">
        <v>44</v>
      </c>
      <c r="Q16" s="32" t="s">
        <v>45</v>
      </c>
      <c r="R16" s="2"/>
      <c r="S16" s="21"/>
    </row>
    <row r="17" spans="2:18">
      <c r="B17" s="2"/>
      <c r="C17" s="13" t="s">
        <v>46</v>
      </c>
      <c r="D17" s="29" t="s">
        <v>39</v>
      </c>
      <c r="E17" s="29" t="s">
        <v>47</v>
      </c>
      <c r="F17" s="30" t="s">
        <v>24</v>
      </c>
      <c r="G17" s="30">
        <v>42643</v>
      </c>
      <c r="H17" s="30">
        <v>44105</v>
      </c>
      <c r="I17" s="30">
        <v>44469</v>
      </c>
      <c r="J17" s="14" t="s">
        <v>48</v>
      </c>
      <c r="K17" s="15">
        <v>1000000</v>
      </c>
      <c r="L17" s="15" t="s">
        <v>32</v>
      </c>
      <c r="M17" s="15">
        <v>25000000</v>
      </c>
      <c r="N17" s="15" t="s">
        <v>33</v>
      </c>
      <c r="O17" s="15">
        <v>225000000</v>
      </c>
      <c r="P17" s="31" t="s">
        <v>49</v>
      </c>
      <c r="Q17" s="32" t="s">
        <v>50</v>
      </c>
      <c r="R17" s="2"/>
    </row>
    <row r="18" spans="2:18">
      <c r="B18" s="2"/>
      <c r="C18" s="13" t="s">
        <v>46</v>
      </c>
      <c r="D18" s="29" t="s">
        <v>39</v>
      </c>
      <c r="E18" s="29" t="s">
        <v>51</v>
      </c>
      <c r="F18" s="30" t="s">
        <v>52</v>
      </c>
      <c r="G18" s="30">
        <v>42643</v>
      </c>
      <c r="H18" s="30">
        <v>42644</v>
      </c>
      <c r="I18" s="30">
        <v>44104</v>
      </c>
      <c r="J18" s="14" t="s">
        <v>53</v>
      </c>
      <c r="K18" s="15">
        <v>3200000</v>
      </c>
      <c r="L18" s="15" t="s">
        <v>54</v>
      </c>
      <c r="M18" s="15">
        <v>45000000</v>
      </c>
      <c r="N18" s="15" t="s">
        <v>55</v>
      </c>
      <c r="O18" s="15">
        <v>300000000</v>
      </c>
      <c r="P18" s="31" t="s">
        <v>44</v>
      </c>
      <c r="Q18" s="32" t="s">
        <v>56</v>
      </c>
      <c r="R18" s="2"/>
    </row>
    <row r="19" spans="2:18">
      <c r="B19" s="2"/>
      <c r="C19" s="22" t="s">
        <v>57</v>
      </c>
      <c r="D19" s="25"/>
      <c r="E19" s="25"/>
      <c r="F19" s="26"/>
      <c r="G19" s="26"/>
      <c r="H19" s="26"/>
      <c r="I19" s="26"/>
      <c r="J19" s="7"/>
      <c r="K19" s="8"/>
      <c r="L19" s="8"/>
      <c r="M19" s="8"/>
      <c r="N19" s="8"/>
      <c r="O19" s="8"/>
      <c r="P19" s="27"/>
      <c r="Q19" s="28"/>
      <c r="R19" s="2"/>
    </row>
    <row r="20" spans="2:18">
      <c r="B20" s="2"/>
      <c r="C20" s="13" t="s">
        <v>21</v>
      </c>
      <c r="D20" s="29" t="s">
        <v>22</v>
      </c>
      <c r="E20" s="29" t="s">
        <v>23</v>
      </c>
      <c r="F20" s="30" t="s">
        <v>24</v>
      </c>
      <c r="G20" s="30">
        <v>42449</v>
      </c>
      <c r="H20" s="30">
        <v>42461</v>
      </c>
      <c r="I20" s="30">
        <v>44286</v>
      </c>
      <c r="J20" s="14" t="s">
        <v>25</v>
      </c>
      <c r="K20" s="15">
        <v>-1800000</v>
      </c>
      <c r="L20" s="15" t="s">
        <v>26</v>
      </c>
      <c r="M20" s="15">
        <v>-720000</v>
      </c>
      <c r="N20" s="15" t="s">
        <v>27</v>
      </c>
      <c r="O20" s="15">
        <v>-7920000</v>
      </c>
      <c r="P20" s="31" t="s">
        <v>28</v>
      </c>
      <c r="Q20" s="32" t="s">
        <v>29</v>
      </c>
      <c r="R20" s="2"/>
    </row>
    <row r="21" spans="2:18">
      <c r="B21" s="2"/>
      <c r="C21" s="13" t="s">
        <v>21</v>
      </c>
      <c r="D21" s="29" t="s">
        <v>22</v>
      </c>
      <c r="E21" s="29" t="s">
        <v>23</v>
      </c>
      <c r="F21" s="30" t="s">
        <v>24</v>
      </c>
      <c r="G21" s="30">
        <v>42449</v>
      </c>
      <c r="H21" s="30">
        <v>42461</v>
      </c>
      <c r="I21" s="30">
        <v>44286</v>
      </c>
      <c r="J21" s="14" t="s">
        <v>58</v>
      </c>
      <c r="K21" s="15">
        <v>-1799999</v>
      </c>
      <c r="L21" s="15" t="s">
        <v>26</v>
      </c>
      <c r="M21" s="15">
        <v>-719999.6</v>
      </c>
      <c r="N21" s="15" t="s">
        <v>27</v>
      </c>
      <c r="O21" s="15">
        <v>-8279995.3999999994</v>
      </c>
      <c r="P21" s="31" t="s">
        <v>28</v>
      </c>
      <c r="Q21" s="32" t="s">
        <v>29</v>
      </c>
      <c r="R21" s="2"/>
    </row>
    <row r="22" spans="2:18">
      <c r="B22" s="2"/>
      <c r="C22" s="10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8"/>
      <c r="Q22" s="17"/>
      <c r="R22" s="2"/>
    </row>
    <row r="23" spans="2:18">
      <c r="B23" s="2"/>
      <c r="C23" s="10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8"/>
      <c r="Q23" s="17"/>
      <c r="R23" s="2"/>
    </row>
    <row r="24" spans="2:18">
      <c r="B24" s="2"/>
      <c r="C24" s="10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8"/>
      <c r="Q24" s="17"/>
      <c r="R24" s="2"/>
    </row>
    <row r="25" spans="2:18">
      <c r="B25" s="2"/>
      <c r="C25" s="10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8"/>
      <c r="Q25" s="17"/>
      <c r="R25" s="2"/>
    </row>
    <row r="26" spans="2:18">
      <c r="B26" s="2"/>
      <c r="C26" s="34" t="s">
        <v>59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33">
        <f>SUM(O8:O25)</f>
        <v>1952800077.0999999</v>
      </c>
      <c r="P26" s="11"/>
      <c r="Q26" s="12"/>
      <c r="R26" s="2"/>
    </row>
    <row r="27" spans="2:18">
      <c r="B27" s="2"/>
      <c r="C27" s="36" t="s">
        <v>60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2:18">
      <c r="B28" s="2"/>
      <c r="C28" s="37" t="s">
        <v>61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2:18">
      <c r="B29" s="2"/>
      <c r="C29" s="37" t="s">
        <v>62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2:18">
      <c r="B30" s="2"/>
      <c r="C30" s="37" t="s">
        <v>63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2:18" ht="9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5" spans="11:11">
      <c r="K35" s="21"/>
    </row>
    <row r="36" spans="11:11">
      <c r="K36" s="21"/>
    </row>
  </sheetData>
  <mergeCells count="15">
    <mergeCell ref="P6:P7"/>
    <mergeCell ref="Q6:Q7"/>
    <mergeCell ref="E6:E7"/>
    <mergeCell ref="N6:N7"/>
    <mergeCell ref="O6:O7"/>
    <mergeCell ref="J6:J7"/>
    <mergeCell ref="K6:K7"/>
    <mergeCell ref="L6:L7"/>
    <mergeCell ref="M6:M7"/>
    <mergeCell ref="C6:C7"/>
    <mergeCell ref="D6:D7"/>
    <mergeCell ref="G6:G7"/>
    <mergeCell ref="H6:I6"/>
    <mergeCell ref="D5:F5"/>
    <mergeCell ref="F6:F7"/>
  </mergeCells>
  <printOptions gridLines="1"/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0bf28fe4-669a-4c43-a73f-17031c9f9480" xsi:nil="true"/>
    <M_x00e5_lgruppe xmlns="0bf28fe4-669a-4c43-a73f-17031c9f9480" xsi:nil="true"/>
    <Hovedansvar xmlns="0bf28fe4-669a-4c43-a73f-17031c9f9480">
      <Value>Ikke valgt</Value>
    </Hovedansvar>
    <SharedWithUsers xmlns="b76c2a21-5a03-4e19-ab3b-b97949ee4417">
      <UserInfo>
        <DisplayName/>
        <AccountId xsi:nil="true"/>
        <AccountType/>
      </UserInfo>
    </SharedWithUsers>
    <MediaLengthInSeconds xmlns="0bf28fe4-669a-4c43-a73f-17031c9f948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EFA51E5A88BC7499FA4A0C570FD5B71" ma:contentTypeVersion="12" ma:contentTypeDescription="Opprett et nytt dokument." ma:contentTypeScope="" ma:versionID="3a108b026384be623f7543e95681ff09">
  <xsd:schema xmlns:xsd="http://www.w3.org/2001/XMLSchema" xmlns:xs="http://www.w3.org/2001/XMLSchema" xmlns:p="http://schemas.microsoft.com/office/2006/metadata/properties" xmlns:ns2="0bf28fe4-669a-4c43-a73f-17031c9f9480" xmlns:ns3="b76c2a21-5a03-4e19-ab3b-b97949ee4417" targetNamespace="http://schemas.microsoft.com/office/2006/metadata/properties" ma:root="true" ma:fieldsID="f24c72185f13a9f376707800ec0e62e5" ns2:_="" ns3:_="">
    <xsd:import namespace="0bf28fe4-669a-4c43-a73f-17031c9f9480"/>
    <xsd:import namespace="b76c2a21-5a03-4e19-ab3b-b97949ee4417"/>
    <xsd:element name="properties">
      <xsd:complexType>
        <xsd:sequence>
          <xsd:element name="documentManagement">
            <xsd:complexType>
              <xsd:all>
                <xsd:element ref="ns2:Hovedansvar" minOccurs="0"/>
                <xsd:element ref="ns2:M_x00e5_lgruppe" minOccurs="0"/>
                <xsd:element ref="ns2:Status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f28fe4-669a-4c43-a73f-17031c9f9480" elementFormDefault="qualified">
    <xsd:import namespace="http://schemas.microsoft.com/office/2006/documentManagement/types"/>
    <xsd:import namespace="http://schemas.microsoft.com/office/infopath/2007/PartnerControls"/>
    <xsd:element name="Hovedansvar" ma:index="2" nillable="true" ma:displayName="Hovedansvarlig" ma:default="Ikke valgt" ma:format="Dropdown" ma:internalName="Hovedansvar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Ikke valgt"/>
                    <xsd:enumeration value="Brukerdialog"/>
                    <xsd:enumeration value="Innkreving"/>
                    <xsd:enumeration value="Informasjonsforvaltning"/>
                    <xsd:enumeration value="Innsats"/>
                    <xsd:enumeration value="Skattedirektoratet"/>
                    <xsd:enumeration value="IT"/>
                  </xsd:restriction>
                </xsd:simpleType>
              </xsd:element>
            </xsd:sequence>
          </xsd:extension>
        </xsd:complexContent>
      </xsd:complexType>
    </xsd:element>
    <xsd:element name="M_x00e5_lgruppe" ma:index="3" nillable="true" ma:displayName="Målgruppe" ma:format="Dropdown" ma:internalName="M_x00e5_lgrupp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erson"/>
                    <xsd:enumeration value="Bedrift"/>
                    <xsd:enumeration value="Annet"/>
                  </xsd:restriction>
                </xsd:simpleType>
              </xsd:element>
            </xsd:sequence>
          </xsd:extension>
        </xsd:complexContent>
      </xsd:complexType>
    </xsd:element>
    <xsd:element name="Status" ma:index="4" nillable="true" ma:displayName="OK" ma:description="Beskriver overordnet status for gjennomføring av årsrevisjonen." ma:format="Dropdown" ma:internalName="Status" ma:readOnly="false">
      <xsd:simpleType>
        <xsd:restriction base="dms:Choice">
          <xsd:enumeration value="Ikke startet"/>
          <xsd:enumeration value="Pågår"/>
          <xsd:enumeration value="Ferdig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hidden="true" ma:internalName="MediaServiceKeyPoints" ma:readOnly="true">
      <xsd:simpleType>
        <xsd:restriction base="dms:Note"/>
      </xsd:simpleType>
    </xsd:element>
    <xsd:element name="MediaServiceAutoTags" ma:index="17" nillable="true" ma:displayName="Tags" ma:hidden="true" ma:internalName="MediaServiceAutoTags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6c2a21-5a03-4e19-ab3b-b97949ee441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8769CB-992F-4251-8FFC-2A61945A906E}"/>
</file>

<file path=customXml/itemProps2.xml><?xml version="1.0" encoding="utf-8"?>
<ds:datastoreItem xmlns:ds="http://schemas.openxmlformats.org/officeDocument/2006/customXml" ds:itemID="{9E33A4DC-9AD0-4B8E-8569-30801872E9A2}"/>
</file>

<file path=customXml/itemProps3.xml><?xml version="1.0" encoding="utf-8"?>
<ds:datastoreItem xmlns:ds="http://schemas.openxmlformats.org/officeDocument/2006/customXml" ds:itemID="{4E471D8B-43FD-439C-9A06-5206DE8550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Kolstad, Bjørn</cp:lastModifiedBy>
  <cp:revision/>
  <dcterms:created xsi:type="dcterms:W3CDTF">2016-02-17T09:05:42Z</dcterms:created>
  <dcterms:modified xsi:type="dcterms:W3CDTF">2022-01-31T10:22:54Z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0x010100DEFA51E5A88BC7499FA4A0C570FD5B71</vt:lpwstr>
  </property>
  <property fmtid="{D5CDD505-2E9C-101B-9397-08002B2CF9AE}" pid="3" name="Order">
    <vt:r8>8437400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